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5508" tabRatio="500" activeTab="0"/>
  </bookViews>
  <sheets>
    <sheet name="Вып.плана._9" sheetId="1" r:id="rId1"/>
  </sheets>
  <definedNames>
    <definedName name="Excel_BuiltIn_Print_Area" localSheetId="0">'Вып.плана._9'!$A$2:$E$53</definedName>
    <definedName name="Excel_BuiltIn_Print_Titles" localSheetId="0">'Вып.плана._9'!$10:$13</definedName>
    <definedName name="_xlnm.Print_Titles" localSheetId="0">'Вып.плана._9'!$10:$13</definedName>
    <definedName name="_xlnm.Print_Area" localSheetId="0">'Вып.плана._9'!$A$2:$E$53</definedName>
  </definedNames>
  <calcPr fullCalcOnLoad="1"/>
</workbook>
</file>

<file path=xl/sharedStrings.xml><?xml version="1.0" encoding="utf-8"?>
<sst xmlns="http://schemas.openxmlformats.org/spreadsheetml/2006/main" count="127" uniqueCount="125">
  <si>
    <t xml:space="preserve">  ПРИЛОЖЕНИЕ 3</t>
  </si>
  <si>
    <t xml:space="preserve"> к решению Совета депутатов</t>
  </si>
  <si>
    <t>сельского поселения Сорум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</si>
  <si>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</si>
  <si>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</si>
  <si>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</si>
  <si>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</si>
  <si>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</si>
  <si>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</si>
  <si>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</si>
  <si>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</si>
  <si>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</si>
  <si>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</si>
  <si>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</si>
  <si>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</si>
  <si>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</si>
  <si>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</si>
  <si>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</si>
  <si>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</si>
  <si>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</si>
  <si>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</si>
  <si>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</si>
  <si>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</si>
  <si>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</si>
  <si>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</si>
  <si>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</si>
  <si>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</si>
  <si>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</si>
  <si>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</si>
  <si>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</si>
  <si>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</si>
  <si>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</si>
  <si>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</si>
  <si>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</si>
  <si>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</si>
  <si>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</si>
  <si>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</si>
  <si>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</si>
  <si>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</si>
  <si>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</si>
  <si>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</si>
  <si>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</si>
  <si>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</si>
  <si>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</si>
  <si>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</si>
  <si>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</si>
  <si>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</si>
  <si>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</si>
  <si>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</si>
  <si>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</si>
  <si>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</si>
  <si>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</si>
  <si>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</si>
  <si>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</si>
  <si>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</si>
  <si>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</si>
  <si>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</si>
  <si>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</si>
  <si>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</si>
  <si>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</si>
  <si>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</si>
  <si>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</si>
  <si>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</si>
  <si>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</si>
  <si>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</si>
  <si>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</si>
  <si>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</si>
  <si>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</si>
  <si>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</si>
  <si>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</si>
  <si>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</si>
  <si>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</si>
  <si>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</si>
  <si>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</si>
  <si>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</si>
  <si>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</si>
  <si>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</si>
  <si>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</si>
  <si>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</si>
  <si>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</si>
  <si>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</si>
  <si>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</si>
  <si>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</si>
  <si>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</si>
  <si>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</si>
  <si>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</si>
  <si>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</si>
  <si>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</si>
  <si>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</si>
  <si>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</si>
  <si>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</si>
  <si>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</si>
  <si>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</si>
  <si>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</si>
  <si>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</si>
  <si>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</si>
  <si>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</si>
  <si>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</si>
  <si>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</si>
  <si>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</si>
  <si>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</si>
  <si>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</si>
  <si>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</si>
  <si>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</si>
  <si>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</si>
  <si>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</si>
  <si>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</si>
  <si>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</si>
  <si>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</si>
  <si>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</si>
  <si>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</si>
  <si>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</si>
  <si>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</si>
  <si>
    <t>1.1.1.2.</t>
  </si>
  <si>
    <t>2025 год</t>
  </si>
  <si>
    <t>2026 год</t>
  </si>
  <si>
    <t>000 1 01 02080 01 0000 110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</si>
  <si>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</si>
  <si>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</si>
  <si>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2.1.2.1.</t>
  </si>
  <si>
    <t>бюджета сельского поселения Сорум на плановый период 2025 и 2026 годов</t>
  </si>
  <si>
    <t>2.1.2.2.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</si>
  <si>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</si>
  <si>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</si>
  <si>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от 13 декабря 2023 года  № 45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</si>
</sst>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\.00\.00"/>
    <numFmt numFmtId="174" formatCode="0000000"/>
    <numFmt numFmtId="175" formatCode="#,##0.00;[Red]\-#,##0.00;0.00"/>
    <numFmt numFmtId="176" formatCode="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0" applyFont="1" applyBorder="1" applyAlignment="1">
      <alignment vertical="top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2" fillId="0" borderId="10" xfId="52" applyNumberFormat="1" applyFont="1" applyFill="1" applyBorder="1" applyAlignment="1" applyProtection="1">
      <alignment horizontal="left" vertical="center"/>
      <protection hidden="1"/>
    </xf>
    <xf numFmtId="174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hidden="1"/>
    </xf>
    <xf numFmtId="49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2" fillId="0" borderId="14" xfId="52" applyFont="1" applyFill="1" applyBorder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 applyProtection="1">
      <alignment horizontal="center" vertical="top"/>
      <protection hidden="1"/>
    </xf>
    <xf numFmtId="172" fontId="3" fillId="0" borderId="10" xfId="52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3" fillId="0" borderId="15" xfId="52" applyFont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="90" zoomScaleNormal="160" zoomScaleSheetLayoutView="90" zoomScalePageLayoutView="0" workbookViewId="0" topLeftCell="A42">
      <selection activeCell="A43" sqref="A43:E53"/>
    </sheetView>
  </sheetViews>
  <sheetFormatPr defaultColWidth="9.125" defaultRowHeight="12.75"/>
  <cols>
    <col min="1" max="1" width="7.50390625" style="1" customWidth="1"/>
    <col min="2" max="2" width="49.125" style="2" customWidth="1"/>
    <col min="3" max="3" width="29.50390625" style="1" customWidth="1"/>
    <col min="4" max="4" width="21.625" style="1" customWidth="1"/>
    <col min="5" max="5" width="20.87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">
      <c r="B2" s="3"/>
      <c r="D2" s="39" t="s">
        <v>0</v>
      </c>
      <c r="E2" s="39"/>
    </row>
    <row r="3" spans="2:5" ht="15">
      <c r="B3" s="3"/>
      <c r="D3" s="39" t="s">
        <v>1</v>
      </c>
      <c r="E3" s="39"/>
    </row>
    <row r="4" spans="2:5" ht="15">
      <c r="B4" s="3"/>
      <c r="D4" s="39" t="s">
        <v>2</v>
      </c>
      <c r="E4" s="39"/>
    </row>
    <row r="5" spans="2:5" ht="16.5" customHeight="1">
      <c r="B5" s="6"/>
      <c r="D5" s="39" t="s">
        <v>124</v>
      </c>
      <c r="E5" s="39"/>
    </row>
    <row r="6" spans="2:5" ht="21.75" customHeight="1">
      <c r="B6" s="6"/>
      <c r="D6" s="20"/>
      <c r="E6" s="20"/>
    </row>
    <row r="7" spans="1:5" ht="15">
      <c r="A7" s="41" t="s">
        <v>3</v>
      </c>
      <c r="B7" s="41"/>
      <c r="C7" s="41"/>
      <c r="D7" s="41"/>
      <c r="E7" s="41"/>
    </row>
    <row r="8" spans="1:5" ht="15">
      <c r="A8" s="41" t="s">
        <v>120</v>
      </c>
      <c r="B8" s="41"/>
      <c r="C8" s="41"/>
      <c r="D8" s="41"/>
      <c r="E8" s="41"/>
    </row>
    <row r="9" spans="2:5" ht="15">
      <c r="B9" s="6"/>
      <c r="C9" s="6"/>
      <c r="D9" s="35" t="s">
        <v>4</v>
      </c>
      <c r="E9" s="35"/>
    </row>
    <row r="10" spans="1:5" ht="15" customHeight="1">
      <c r="A10" s="36" t="s">
        <v>5</v>
      </c>
      <c r="B10" s="36" t="s">
        <v>6</v>
      </c>
      <c r="C10" s="36" t="s">
        <v>7</v>
      </c>
      <c r="D10" s="37" t="s">
        <v>8</v>
      </c>
      <c r="E10" s="37"/>
    </row>
    <row r="11" spans="1:5" ht="15.75" customHeight="1">
      <c r="A11" s="36"/>
      <c r="B11" s="36"/>
      <c r="C11" s="36"/>
      <c r="D11" s="36" t="s">
        <v>114</v>
      </c>
      <c r="E11" s="38" t="s">
        <v>115</v>
      </c>
    </row>
    <row r="12" spans="1:5" ht="15" customHeight="1">
      <c r="A12" s="36"/>
      <c r="B12" s="36"/>
      <c r="C12" s="36"/>
      <c r="D12" s="36"/>
      <c r="E12" s="38"/>
    </row>
    <row r="13" spans="1:5" ht="12.7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</row>
    <row r="14" spans="1:5" ht="21" customHeight="1">
      <c r="A14" s="9" t="s">
        <v>9</v>
      </c>
      <c r="B14" s="22" t="s">
        <v>10</v>
      </c>
      <c r="C14" s="7" t="s">
        <v>11</v>
      </c>
      <c r="D14" s="10">
        <f>D15+D25+D34+D37+D19</f>
        <v>20219600</v>
      </c>
      <c r="E14" s="11">
        <f>E15+E25+E34+E37+E19</f>
        <v>20219600</v>
      </c>
    </row>
    <row r="15" spans="1:5" ht="21" customHeight="1">
      <c r="A15" s="9" t="s">
        <v>12</v>
      </c>
      <c r="B15" s="21" t="s">
        <v>13</v>
      </c>
      <c r="C15" s="12" t="s">
        <v>14</v>
      </c>
      <c r="D15" s="13">
        <f>D16</f>
        <v>17750000</v>
      </c>
      <c r="E15" s="14">
        <f>E16</f>
        <v>17750000</v>
      </c>
    </row>
    <row r="16" spans="1:5" ht="21" customHeight="1">
      <c r="A16" s="9" t="s">
        <v>15</v>
      </c>
      <c r="B16" s="21" t="s">
        <v>16</v>
      </c>
      <c r="C16" s="12" t="s">
        <v>17</v>
      </c>
      <c r="D16" s="13">
        <f>D17+D18</f>
        <v>17750000</v>
      </c>
      <c r="E16" s="13">
        <f>E17+E18</f>
        <v>17750000</v>
      </c>
    </row>
    <row r="17" spans="1:5" ht="124.5">
      <c r="A17" s="9" t="s">
        <v>18</v>
      </c>
      <c r="B17" s="26" t="s">
        <v>117</v>
      </c>
      <c r="C17" s="12" t="s">
        <v>19</v>
      </c>
      <c r="D17" s="13">
        <v>17500000</v>
      </c>
      <c r="E17" s="14">
        <v>17500000</v>
      </c>
    </row>
    <row r="18" spans="1:5" ht="186" customHeight="1">
      <c r="A18" s="23" t="s">
        <v>113</v>
      </c>
      <c r="B18" s="26" t="s">
        <v>118</v>
      </c>
      <c r="C18" s="24" t="s">
        <v>116</v>
      </c>
      <c r="D18" s="25">
        <v>250000</v>
      </c>
      <c r="E18" s="14">
        <v>250000</v>
      </c>
    </row>
    <row r="19" spans="1:5" ht="48" customHeight="1">
      <c r="A19" s="9" t="s">
        <v>20</v>
      </c>
      <c r="B19" s="21" t="s">
        <v>21</v>
      </c>
      <c r="C19" s="15" t="s">
        <v>22</v>
      </c>
      <c r="D19" s="13">
        <f>D20</f>
        <v>993200</v>
      </c>
      <c r="E19" s="13">
        <f>E20</f>
        <v>993200</v>
      </c>
    </row>
    <row r="20" spans="1:5" ht="45.75" customHeight="1">
      <c r="A20" s="9" t="s">
        <v>23</v>
      </c>
      <c r="B20" s="21" t="s">
        <v>24</v>
      </c>
      <c r="C20" s="15" t="s">
        <v>25</v>
      </c>
      <c r="D20" s="13">
        <f>D21+D23+D22+D24</f>
        <v>993200</v>
      </c>
      <c r="E20" s="13">
        <f>E21+E23+E22+E24</f>
        <v>993200</v>
      </c>
    </row>
    <row r="21" spans="1:5" ht="156">
      <c r="A21" s="9" t="s">
        <v>26</v>
      </c>
      <c r="B21" s="21" t="s">
        <v>27</v>
      </c>
      <c r="C21" s="15" t="s">
        <v>28</v>
      </c>
      <c r="D21" s="13">
        <v>473856</v>
      </c>
      <c r="E21" s="14">
        <v>473856</v>
      </c>
    </row>
    <row r="22" spans="1:5" ht="177" customHeight="1">
      <c r="A22" s="9" t="s">
        <v>29</v>
      </c>
      <c r="B22" s="21" t="s">
        <v>30</v>
      </c>
      <c r="C22" s="15" t="s">
        <v>31</v>
      </c>
      <c r="D22" s="13">
        <v>3278</v>
      </c>
      <c r="E22" s="14">
        <v>3278</v>
      </c>
    </row>
    <row r="23" spans="1:5" ht="156">
      <c r="A23" s="9" t="s">
        <v>32</v>
      </c>
      <c r="B23" s="21" t="s">
        <v>33</v>
      </c>
      <c r="C23" s="15" t="s">
        <v>34</v>
      </c>
      <c r="D23" s="13">
        <v>578141</v>
      </c>
      <c r="E23" s="14">
        <v>578141</v>
      </c>
    </row>
    <row r="24" spans="1:5" ht="156">
      <c r="A24" s="9" t="s">
        <v>35</v>
      </c>
      <c r="B24" s="21" t="s">
        <v>36</v>
      </c>
      <c r="C24" s="15" t="s">
        <v>37</v>
      </c>
      <c r="D24" s="13">
        <v>-62075</v>
      </c>
      <c r="E24" s="14">
        <v>-62075</v>
      </c>
    </row>
    <row r="25" spans="1:5" ht="21" customHeight="1">
      <c r="A25" s="9" t="s">
        <v>38</v>
      </c>
      <c r="B25" s="21" t="s">
        <v>39</v>
      </c>
      <c r="C25" s="12" t="s">
        <v>40</v>
      </c>
      <c r="D25" s="13">
        <f>D26+D31+D28</f>
        <v>296400</v>
      </c>
      <c r="E25" s="13">
        <f>E26+E31+E28</f>
        <v>296400</v>
      </c>
    </row>
    <row r="26" spans="1:5" ht="21" customHeight="1">
      <c r="A26" s="9" t="s">
        <v>41</v>
      </c>
      <c r="B26" s="21" t="s">
        <v>42</v>
      </c>
      <c r="C26" s="12" t="s">
        <v>43</v>
      </c>
      <c r="D26" s="13">
        <f>D27</f>
        <v>220000</v>
      </c>
      <c r="E26" s="14">
        <f>E27</f>
        <v>220000</v>
      </c>
    </row>
    <row r="27" spans="1:5" ht="66" customHeight="1">
      <c r="A27" s="9" t="s">
        <v>44</v>
      </c>
      <c r="B27" s="21" t="s">
        <v>45</v>
      </c>
      <c r="C27" s="12" t="s">
        <v>46</v>
      </c>
      <c r="D27" s="13">
        <v>220000</v>
      </c>
      <c r="E27" s="14">
        <v>220000</v>
      </c>
    </row>
    <row r="28" spans="1:5" ht="21" customHeight="1">
      <c r="A28" s="9" t="s">
        <v>47</v>
      </c>
      <c r="B28" s="21" t="s">
        <v>48</v>
      </c>
      <c r="C28" s="12" t="s">
        <v>49</v>
      </c>
      <c r="D28" s="13">
        <f>D30+D29</f>
        <v>50300</v>
      </c>
      <c r="E28" s="13">
        <f>E30+E29</f>
        <v>50300</v>
      </c>
    </row>
    <row r="29" spans="1:5" ht="21" customHeight="1">
      <c r="A29" s="9" t="s">
        <v>50</v>
      </c>
      <c r="B29" s="21" t="s">
        <v>51</v>
      </c>
      <c r="C29" s="12" t="s">
        <v>52</v>
      </c>
      <c r="D29" s="13">
        <v>1300</v>
      </c>
      <c r="E29" s="13">
        <v>1300</v>
      </c>
    </row>
    <row r="30" spans="1:5" ht="21" customHeight="1">
      <c r="A30" s="9" t="s">
        <v>53</v>
      </c>
      <c r="B30" s="21" t="s">
        <v>54</v>
      </c>
      <c r="C30" s="12" t="s">
        <v>55</v>
      </c>
      <c r="D30" s="13">
        <v>49000</v>
      </c>
      <c r="E30" s="13">
        <v>49000</v>
      </c>
    </row>
    <row r="31" spans="1:5" ht="21" customHeight="1">
      <c r="A31" s="9" t="s">
        <v>56</v>
      </c>
      <c r="B31" s="21" t="s">
        <v>57</v>
      </c>
      <c r="C31" s="12" t="s">
        <v>58</v>
      </c>
      <c r="D31" s="13">
        <f>D32+D33</f>
        <v>26100</v>
      </c>
      <c r="E31" s="14">
        <f>E32+E33</f>
        <v>26100</v>
      </c>
    </row>
    <row r="32" spans="1:5" ht="49.5" customHeight="1">
      <c r="A32" s="9" t="s">
        <v>59</v>
      </c>
      <c r="B32" s="21" t="s">
        <v>60</v>
      </c>
      <c r="C32" s="12" t="s">
        <v>61</v>
      </c>
      <c r="D32" s="13">
        <v>18100</v>
      </c>
      <c r="E32" s="14">
        <v>18100</v>
      </c>
    </row>
    <row r="33" spans="1:5" ht="47.25" customHeight="1">
      <c r="A33" s="9" t="s">
        <v>62</v>
      </c>
      <c r="B33" s="21" t="s">
        <v>63</v>
      </c>
      <c r="C33" s="12" t="s">
        <v>64</v>
      </c>
      <c r="D33" s="13">
        <v>8000</v>
      </c>
      <c r="E33" s="14">
        <v>8000</v>
      </c>
    </row>
    <row r="34" spans="1:5" ht="21" customHeight="1">
      <c r="A34" s="9" t="s">
        <v>65</v>
      </c>
      <c r="B34" s="21" t="s">
        <v>66</v>
      </c>
      <c r="C34" s="12" t="s">
        <v>67</v>
      </c>
      <c r="D34" s="13">
        <f>D35</f>
        <v>30000</v>
      </c>
      <c r="E34" s="14">
        <f>E35</f>
        <v>30000</v>
      </c>
    </row>
    <row r="35" spans="1:5" ht="66.75" customHeight="1">
      <c r="A35" s="9" t="s">
        <v>68</v>
      </c>
      <c r="B35" s="21" t="s">
        <v>69</v>
      </c>
      <c r="C35" s="12" t="s">
        <v>70</v>
      </c>
      <c r="D35" s="13">
        <f>D36</f>
        <v>30000</v>
      </c>
      <c r="E35" s="14">
        <f>E36</f>
        <v>30000</v>
      </c>
    </row>
    <row r="36" spans="1:5" ht="100.5" customHeight="1">
      <c r="A36" s="9" t="s">
        <v>71</v>
      </c>
      <c r="B36" s="21" t="s">
        <v>72</v>
      </c>
      <c r="C36" s="12" t="s">
        <v>73</v>
      </c>
      <c r="D36" s="13">
        <v>30000</v>
      </c>
      <c r="E36" s="14">
        <v>30000</v>
      </c>
    </row>
    <row r="37" spans="1:5" ht="52.5" customHeight="1">
      <c r="A37" s="9" t="s">
        <v>74</v>
      </c>
      <c r="B37" s="21" t="s">
        <v>75</v>
      </c>
      <c r="C37" s="12" t="s">
        <v>76</v>
      </c>
      <c r="D37" s="13">
        <f>D38+D40</f>
        <v>1150000</v>
      </c>
      <c r="E37" s="14">
        <f>E38+E40</f>
        <v>1150000</v>
      </c>
    </row>
    <row r="38" spans="1:5" ht="111.75" customHeight="1">
      <c r="A38" s="9" t="s">
        <v>77</v>
      </c>
      <c r="B38" s="21" t="s">
        <v>78</v>
      </c>
      <c r="C38" s="12" t="s">
        <v>79</v>
      </c>
      <c r="D38" s="13">
        <f>D39</f>
        <v>1000000</v>
      </c>
      <c r="E38" s="13">
        <f>E39</f>
        <v>1000000</v>
      </c>
    </row>
    <row r="39" spans="1:5" ht="46.5">
      <c r="A39" s="9" t="s">
        <v>80</v>
      </c>
      <c r="B39" s="21" t="s">
        <v>111</v>
      </c>
      <c r="C39" s="12" t="s">
        <v>81</v>
      </c>
      <c r="D39" s="13">
        <v>1000000</v>
      </c>
      <c r="E39" s="14">
        <v>1000000</v>
      </c>
    </row>
    <row r="40" spans="1:5" ht="108.75">
      <c r="A40" s="9" t="s">
        <v>77</v>
      </c>
      <c r="B40" s="21" t="s">
        <v>82</v>
      </c>
      <c r="C40" s="12" t="s">
        <v>83</v>
      </c>
      <c r="D40" s="13">
        <f>D41</f>
        <v>150000</v>
      </c>
      <c r="E40" s="14">
        <f>E41</f>
        <v>150000</v>
      </c>
    </row>
    <row r="41" spans="1:5" ht="97.5" customHeight="1">
      <c r="A41" s="9" t="s">
        <v>80</v>
      </c>
      <c r="B41" s="21" t="s">
        <v>84</v>
      </c>
      <c r="C41" s="12" t="s">
        <v>85</v>
      </c>
      <c r="D41" s="13">
        <v>150000</v>
      </c>
      <c r="E41" s="14">
        <v>150000</v>
      </c>
    </row>
    <row r="42" spans="1:5" ht="21" customHeight="1">
      <c r="A42" s="16" t="s">
        <v>86</v>
      </c>
      <c r="B42" s="22" t="s">
        <v>87</v>
      </c>
      <c r="C42" s="7" t="s">
        <v>88</v>
      </c>
      <c r="D42" s="10">
        <f>D43</f>
        <v>12111000</v>
      </c>
      <c r="E42" s="10">
        <f>E43</f>
        <v>12962100</v>
      </c>
    </row>
    <row r="43" spans="1:5" ht="46.5" customHeight="1">
      <c r="A43" s="9" t="s">
        <v>89</v>
      </c>
      <c r="B43" s="21" t="s">
        <v>90</v>
      </c>
      <c r="C43" s="12" t="s">
        <v>91</v>
      </c>
      <c r="D43" s="13">
        <f>D44+D46+D49</f>
        <v>12111000</v>
      </c>
      <c r="E43" s="13">
        <f>E44+E46+E49</f>
        <v>12962100</v>
      </c>
    </row>
    <row r="44" spans="1:5" ht="31.5" customHeight="1">
      <c r="A44" s="9" t="s">
        <v>92</v>
      </c>
      <c r="B44" s="21" t="s">
        <v>93</v>
      </c>
      <c r="C44" s="15" t="s">
        <v>94</v>
      </c>
      <c r="D44" s="13">
        <f>D45</f>
        <v>7370600</v>
      </c>
      <c r="E44" s="13">
        <f>E45</f>
        <v>7375100</v>
      </c>
    </row>
    <row r="45" spans="1:5" ht="47.25" customHeight="1">
      <c r="A45" s="9" t="s">
        <v>95</v>
      </c>
      <c r="B45" s="21" t="s">
        <v>96</v>
      </c>
      <c r="C45" s="12" t="s">
        <v>97</v>
      </c>
      <c r="D45" s="13">
        <v>7370600</v>
      </c>
      <c r="E45" s="13">
        <v>7375100</v>
      </c>
    </row>
    <row r="46" spans="1:5" ht="32.25" customHeight="1">
      <c r="A46" s="9" t="s">
        <v>98</v>
      </c>
      <c r="B46" s="21" t="s">
        <v>99</v>
      </c>
      <c r="C46" s="15" t="s">
        <v>100</v>
      </c>
      <c r="D46" s="13">
        <f>D47+D48</f>
        <v>912200</v>
      </c>
      <c r="E46" s="13">
        <f>E47+E48</f>
        <v>996500</v>
      </c>
    </row>
    <row r="47" spans="1:5" ht="62.25">
      <c r="A47" s="30" t="s">
        <v>119</v>
      </c>
      <c r="B47" s="31" t="s">
        <v>122</v>
      </c>
      <c r="C47" s="32" t="s">
        <v>123</v>
      </c>
      <c r="D47" s="13">
        <v>878800</v>
      </c>
      <c r="E47" s="13">
        <v>963100</v>
      </c>
    </row>
    <row r="48" spans="1:5" ht="50.25" customHeight="1">
      <c r="A48" s="9" t="s">
        <v>121</v>
      </c>
      <c r="B48" s="21" t="s">
        <v>112</v>
      </c>
      <c r="C48" s="15" t="s">
        <v>101</v>
      </c>
      <c r="D48" s="13">
        <v>33400</v>
      </c>
      <c r="E48" s="13">
        <v>33400</v>
      </c>
    </row>
    <row r="49" spans="1:5" ht="21" customHeight="1">
      <c r="A49" s="9" t="s">
        <v>102</v>
      </c>
      <c r="B49" s="27" t="s">
        <v>103</v>
      </c>
      <c r="C49" s="29" t="s">
        <v>104</v>
      </c>
      <c r="D49" s="13">
        <f>D50</f>
        <v>3828200</v>
      </c>
      <c r="E49" s="13">
        <f>E50</f>
        <v>4590500</v>
      </c>
    </row>
    <row r="50" spans="1:5" ht="34.5" customHeight="1">
      <c r="A50" s="9" t="s">
        <v>105</v>
      </c>
      <c r="B50" s="28" t="s">
        <v>106</v>
      </c>
      <c r="C50" s="29" t="s">
        <v>107</v>
      </c>
      <c r="D50" s="13">
        <v>3828200</v>
      </c>
      <c r="E50" s="13">
        <v>4590500</v>
      </c>
    </row>
    <row r="51" spans="1:5" ht="13.5" customHeight="1">
      <c r="A51" s="40" t="s">
        <v>108</v>
      </c>
      <c r="B51" s="40"/>
      <c r="C51" s="40"/>
      <c r="D51" s="17">
        <f>D42+D14</f>
        <v>32330600</v>
      </c>
      <c r="E51" s="17">
        <f>E42+E14</f>
        <v>33181700</v>
      </c>
    </row>
    <row r="52" spans="1:5" ht="41.25" customHeight="1">
      <c r="A52" s="33" t="s">
        <v>109</v>
      </c>
      <c r="B52" s="33"/>
      <c r="C52" s="33"/>
      <c r="D52" s="33"/>
      <c r="E52" s="33"/>
    </row>
    <row r="53" spans="2:5" ht="15.75" customHeight="1">
      <c r="B53" s="34" t="s">
        <v>110</v>
      </c>
      <c r="C53" s="34"/>
      <c r="D53" s="34"/>
      <c r="E53" s="34"/>
    </row>
    <row r="54" spans="2:4" ht="11.25" customHeight="1">
      <c r="B54" s="18"/>
      <c r="C54" s="19"/>
      <c r="D54" s="19"/>
    </row>
    <row r="55" spans="2:4" ht="11.25" customHeight="1">
      <c r="B55" s="18"/>
      <c r="C55" s="19"/>
      <c r="D55" s="19"/>
    </row>
  </sheetData>
  <sheetProtection selectLockedCells="1" selectUnlockedCells="1"/>
  <mergeCells count="16">
    <mergeCell ref="D2:E2"/>
    <mergeCell ref="D3:E3"/>
    <mergeCell ref="D4:E4"/>
    <mergeCell ref="D5:E5"/>
    <mergeCell ref="A51:C51"/>
    <mergeCell ref="A7:E7"/>
    <mergeCell ref="A8:E8"/>
    <mergeCell ref="A52:E52"/>
    <mergeCell ref="B53:E53"/>
    <mergeCell ref="D9:E9"/>
    <mergeCell ref="A10:A12"/>
    <mergeCell ref="B10:B12"/>
    <mergeCell ref="C10:C12"/>
    <mergeCell ref="D10:E10"/>
    <mergeCell ref="D11:D12"/>
    <mergeCell ref="E11:E12"/>
  </mergeCells>
  <printOptions/>
  <pageMargins left="1.1023622047244095" right="0.5905511811023623" top="0.984251968503937" bottom="0.7874015748031497" header="0.5905511811023623" footer="0.5118110236220472"/>
  <pageSetup fitToHeight="3" fitToWidth="1" horizontalDpi="300" verticalDpi="300" orientation="portrait" paperSize="9" scale="66" r:id="rId1"/>
  <headerFooter differentFirst="1" alignWithMargins="0">
    <oddHeader>&amp;C&amp;P</oddHeader>
  </headerFooter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2023-12-14T04:30:56Z</cp:lastPrinted>
  <dcterms:modified xsi:type="dcterms:W3CDTF">2023-12-14T04:31:15Z</dcterms:modified>
  <cp:category/>
  <cp:version/>
  <cp:contentType/>
  <cp:contentStatus/>
</cp:coreProperties>
</file>